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айт\Экономитсы\2021\"/>
    </mc:Choice>
  </mc:AlternateContent>
  <xr:revisionPtr revIDLastSave="0" documentId="8_{20049D8B-786F-4C5E-9F99-ECAB45A41FC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2" sheetId="6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6" l="1"/>
  <c r="E18" i="6"/>
  <c r="F18" i="6" s="1"/>
  <c r="F15" i="6"/>
  <c r="E13" i="6"/>
  <c r="F13" i="6" s="1"/>
  <c r="F11" i="6"/>
  <c r="F20" i="6"/>
  <c r="F19" i="6"/>
  <c r="F17" i="6"/>
  <c r="F16" i="6"/>
  <c r="F14" i="6"/>
  <c r="A12" i="6"/>
  <c r="A13" i="6"/>
  <c r="A14" i="6" s="1"/>
  <c r="A15" i="6" s="1"/>
  <c r="A16" i="6" s="1"/>
  <c r="A17" i="6" s="1"/>
</calcChain>
</file>

<file path=xl/sharedStrings.xml><?xml version="1.0" encoding="utf-8"?>
<sst xmlns="http://schemas.openxmlformats.org/spreadsheetml/2006/main" count="46" uniqueCount="28">
  <si>
    <t>№ п/п</t>
  </si>
  <si>
    <t xml:space="preserve">Ед. изм. </t>
  </si>
  <si>
    <t>Наименование товара</t>
  </si>
  <si>
    <t>Высота, м.</t>
  </si>
  <si>
    <t>Деревья новогодние</t>
  </si>
  <si>
    <t>до 1 м</t>
  </si>
  <si>
    <t>от 2,1 м до 3,0 м</t>
  </si>
  <si>
    <t>от 1,1 м до 2,0 м</t>
  </si>
  <si>
    <t>от 3,1 м до 4,0 м</t>
  </si>
  <si>
    <t>от 4,1 м до 5,0 м</t>
  </si>
  <si>
    <t>от 10,1 м до 15 м</t>
  </si>
  <si>
    <t>от 15,1 м до 20 м</t>
  </si>
  <si>
    <t>от 20,1 м до 30 м</t>
  </si>
  <si>
    <t>более 30 м</t>
  </si>
  <si>
    <t>от 5,1 м до 10,0 м</t>
  </si>
  <si>
    <t>шт.</t>
  </si>
  <si>
    <t xml:space="preserve">Цена без НДС, руб. </t>
  </si>
  <si>
    <t xml:space="preserve">Цена с НДС, руб. </t>
  </si>
  <si>
    <t>Утверждаю:</t>
  </si>
  <si>
    <t>Экономист</t>
  </si>
  <si>
    <t xml:space="preserve">Вводится в действие с 25.11.2020 г. </t>
  </si>
  <si>
    <t>Считать утратившими силу цены, введенные в действие по прейскуранту №47 от 25.11.2020 года.</t>
  </si>
  <si>
    <t>Директор                                                          Костюковичского лесхоза</t>
  </si>
  <si>
    <t>ПРЕЙСКУРАНТ № 41 от 23.11.2021г.</t>
  </si>
  <si>
    <t>К.А. Хучева</t>
  </si>
  <si>
    <t>М.М. Космачев</t>
  </si>
  <si>
    <t xml:space="preserve">Приказ №____  от _____________             </t>
  </si>
  <si>
    <r>
      <t xml:space="preserve">об уровне отпускных цен на деревья новогодние ТУ РБ - 00969296.004-97 на                                                 условиях </t>
    </r>
    <r>
      <rPr>
        <b/>
        <sz val="12"/>
        <color indexed="8"/>
        <rFont val="Times New Roman"/>
        <family val="1"/>
        <charset val="204"/>
      </rPr>
      <t>франко-склад лесхоза (лесничества)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</si>
</sst>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imes New Roman"/>
      <family val="2"/>
      <charset val="204"/>
    </font>
    <font>
      <sz val="14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2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1" fillId="0" borderId="3" xfId="0" applyFont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3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zoomScaleNormal="100" workbookViewId="0">
      <selection activeCell="B12" sqref="B12"/>
    </sheetView>
  </sheetViews>
  <sheetFormatPr defaultRowHeight="18.75" x14ac:dyDescent="0.3"/>
  <cols>
    <col min="1" max="1" width="5" style="1" customWidth="1"/>
    <col min="2" max="2" width="29.42578125" style="1" customWidth="1"/>
    <col min="3" max="3" width="6.7109375" style="2" customWidth="1"/>
    <col min="4" max="4" width="21.85546875" style="1" customWidth="1"/>
    <col min="5" max="5" width="17.7109375" style="1" customWidth="1"/>
    <col min="6" max="6" width="16.28515625" style="1" customWidth="1"/>
    <col min="7" max="16384" width="9.140625" style="1"/>
  </cols>
  <sheetData>
    <row r="1" spans="1:10" ht="18.75" customHeight="1" x14ac:dyDescent="0.3">
      <c r="E1" s="11" t="s">
        <v>18</v>
      </c>
      <c r="F1" s="11"/>
    </row>
    <row r="2" spans="1:10" ht="30" customHeight="1" x14ac:dyDescent="0.3">
      <c r="E2" s="16" t="s">
        <v>22</v>
      </c>
      <c r="F2" s="16"/>
      <c r="G2" s="12"/>
    </row>
    <row r="3" spans="1:10" ht="18.75" customHeight="1" x14ac:dyDescent="0.3">
      <c r="E3" s="13"/>
      <c r="F3" s="12" t="s">
        <v>25</v>
      </c>
    </row>
    <row r="4" spans="1:10" ht="19.5" customHeight="1" x14ac:dyDescent="0.3">
      <c r="E4" s="11" t="s">
        <v>26</v>
      </c>
      <c r="F4" s="11"/>
    </row>
    <row r="6" spans="1:10" ht="25.5" customHeight="1" x14ac:dyDescent="0.3">
      <c r="A6" s="15" t="s">
        <v>23</v>
      </c>
      <c r="B6" s="15"/>
      <c r="C6" s="15"/>
      <c r="D6" s="15"/>
      <c r="E6" s="15"/>
      <c r="F6" s="15"/>
    </row>
    <row r="7" spans="1:10" ht="39" customHeight="1" x14ac:dyDescent="0.3">
      <c r="A7" s="23" t="s">
        <v>27</v>
      </c>
      <c r="B7" s="23"/>
      <c r="C7" s="23"/>
      <c r="D7" s="23"/>
      <c r="E7" s="23"/>
      <c r="F7" s="23"/>
    </row>
    <row r="8" spans="1:10" ht="19.5" x14ac:dyDescent="0.3">
      <c r="A8" s="4"/>
      <c r="B8" s="4"/>
      <c r="C8" s="5"/>
      <c r="D8" s="4"/>
      <c r="E8" s="4"/>
    </row>
    <row r="9" spans="1:10" x14ac:dyDescent="0.3">
      <c r="A9" s="17" t="s">
        <v>20</v>
      </c>
      <c r="B9" s="17"/>
      <c r="C9" s="17"/>
      <c r="D9" s="17"/>
      <c r="E9" s="17"/>
      <c r="F9" s="17"/>
    </row>
    <row r="10" spans="1:10" ht="31.5" x14ac:dyDescent="0.3">
      <c r="A10" s="7" t="s">
        <v>0</v>
      </c>
      <c r="B10" s="8" t="s">
        <v>2</v>
      </c>
      <c r="C10" s="7" t="s">
        <v>1</v>
      </c>
      <c r="D10" s="8" t="s">
        <v>3</v>
      </c>
      <c r="E10" s="7" t="s">
        <v>16</v>
      </c>
      <c r="F10" s="7" t="s">
        <v>17</v>
      </c>
      <c r="G10" s="3"/>
    </row>
    <row r="11" spans="1:10" x14ac:dyDescent="0.3">
      <c r="A11" s="8">
        <v>1</v>
      </c>
      <c r="B11" s="9" t="s">
        <v>4</v>
      </c>
      <c r="C11" s="7" t="s">
        <v>15</v>
      </c>
      <c r="D11" s="7" t="s">
        <v>5</v>
      </c>
      <c r="E11" s="10">
        <v>6.83</v>
      </c>
      <c r="F11" s="10">
        <f>E11*1.2</f>
        <v>8.1959999999999997</v>
      </c>
      <c r="J11" s="1">
        <v>1.0847</v>
      </c>
    </row>
    <row r="12" spans="1:10" x14ac:dyDescent="0.3">
      <c r="A12" s="8">
        <f t="shared" ref="A12:A17" si="0">A11+1</f>
        <v>2</v>
      </c>
      <c r="B12" s="9" t="s">
        <v>4</v>
      </c>
      <c r="C12" s="7" t="s">
        <v>15</v>
      </c>
      <c r="D12" s="7" t="s">
        <v>7</v>
      </c>
      <c r="E12" s="10">
        <v>8.67</v>
      </c>
      <c r="F12" s="10">
        <f>E12*1.2</f>
        <v>10.404</v>
      </c>
    </row>
    <row r="13" spans="1:10" x14ac:dyDescent="0.3">
      <c r="A13" s="8">
        <f t="shared" si="0"/>
        <v>3</v>
      </c>
      <c r="B13" s="9" t="s">
        <v>4</v>
      </c>
      <c r="C13" s="7" t="s">
        <v>15</v>
      </c>
      <c r="D13" s="7" t="s">
        <v>6</v>
      </c>
      <c r="E13" s="10">
        <f>16.67*J11</f>
        <v>18.081949000000002</v>
      </c>
      <c r="F13" s="10">
        <f t="shared" ref="F13:F20" si="1">E13*1.2</f>
        <v>21.698338800000002</v>
      </c>
    </row>
    <row r="14" spans="1:10" x14ac:dyDescent="0.3">
      <c r="A14" s="8">
        <f t="shared" si="0"/>
        <v>4</v>
      </c>
      <c r="B14" s="9" t="s">
        <v>4</v>
      </c>
      <c r="C14" s="7" t="s">
        <v>15</v>
      </c>
      <c r="D14" s="7" t="s">
        <v>8</v>
      </c>
      <c r="E14" s="10">
        <v>25.25</v>
      </c>
      <c r="F14" s="10">
        <f t="shared" si="1"/>
        <v>30.299999999999997</v>
      </c>
    </row>
    <row r="15" spans="1:10" x14ac:dyDescent="0.3">
      <c r="A15" s="8">
        <f t="shared" si="0"/>
        <v>5</v>
      </c>
      <c r="B15" s="9" t="s">
        <v>4</v>
      </c>
      <c r="C15" s="7" t="s">
        <v>15</v>
      </c>
      <c r="D15" s="7" t="s">
        <v>9</v>
      </c>
      <c r="E15" s="10">
        <v>30.25</v>
      </c>
      <c r="F15" s="10">
        <f t="shared" si="1"/>
        <v>36.299999999999997</v>
      </c>
    </row>
    <row r="16" spans="1:10" x14ac:dyDescent="0.3">
      <c r="A16" s="8">
        <f t="shared" si="0"/>
        <v>6</v>
      </c>
      <c r="B16" s="9" t="s">
        <v>4</v>
      </c>
      <c r="C16" s="7" t="s">
        <v>15</v>
      </c>
      <c r="D16" s="7" t="s">
        <v>14</v>
      </c>
      <c r="E16" s="10">
        <v>72.75</v>
      </c>
      <c r="F16" s="10">
        <f t="shared" si="1"/>
        <v>87.3</v>
      </c>
    </row>
    <row r="17" spans="1:6" x14ac:dyDescent="0.3">
      <c r="A17" s="8">
        <f t="shared" si="0"/>
        <v>7</v>
      </c>
      <c r="B17" s="9" t="s">
        <v>4</v>
      </c>
      <c r="C17" s="7" t="s">
        <v>15</v>
      </c>
      <c r="D17" s="7" t="s">
        <v>10</v>
      </c>
      <c r="E17" s="10">
        <v>94.92</v>
      </c>
      <c r="F17" s="10">
        <f t="shared" si="1"/>
        <v>113.904</v>
      </c>
    </row>
    <row r="18" spans="1:6" x14ac:dyDescent="0.3">
      <c r="A18" s="8">
        <v>8</v>
      </c>
      <c r="B18" s="9" t="s">
        <v>4</v>
      </c>
      <c r="C18" s="7" t="s">
        <v>15</v>
      </c>
      <c r="D18" s="7" t="s">
        <v>11</v>
      </c>
      <c r="E18" s="10">
        <f>106.25*J11</f>
        <v>115.249375</v>
      </c>
      <c r="F18" s="10">
        <f t="shared" si="1"/>
        <v>138.29925</v>
      </c>
    </row>
    <row r="19" spans="1:6" x14ac:dyDescent="0.3">
      <c r="A19" s="8">
        <v>9</v>
      </c>
      <c r="B19" s="9" t="s">
        <v>4</v>
      </c>
      <c r="C19" s="7" t="s">
        <v>15</v>
      </c>
      <c r="D19" s="7" t="s">
        <v>12</v>
      </c>
      <c r="E19" s="10">
        <v>156.41999999999999</v>
      </c>
      <c r="F19" s="10">
        <f t="shared" si="1"/>
        <v>187.70399999999998</v>
      </c>
    </row>
    <row r="20" spans="1:6" x14ac:dyDescent="0.3">
      <c r="A20" s="8">
        <v>10</v>
      </c>
      <c r="B20" s="9" t="s">
        <v>4</v>
      </c>
      <c r="C20" s="7" t="s">
        <v>15</v>
      </c>
      <c r="D20" s="7" t="s">
        <v>13</v>
      </c>
      <c r="E20" s="10">
        <v>179.92</v>
      </c>
      <c r="F20" s="10">
        <f t="shared" si="1"/>
        <v>215.90399999999997</v>
      </c>
    </row>
    <row r="21" spans="1:6" ht="18.75" customHeight="1" x14ac:dyDescent="0.3">
      <c r="A21" s="21" t="s">
        <v>21</v>
      </c>
      <c r="B21" s="21"/>
      <c r="C21" s="21"/>
      <c r="D21" s="21"/>
      <c r="E21" s="21"/>
      <c r="F21" s="21"/>
    </row>
    <row r="22" spans="1:6" ht="19.5" customHeight="1" x14ac:dyDescent="0.3">
      <c r="A22" s="22"/>
      <c r="B22" s="22"/>
      <c r="C22" s="22"/>
      <c r="D22" s="22"/>
      <c r="E22" s="22"/>
      <c r="F22" s="22"/>
    </row>
    <row r="24" spans="1:6" ht="34.5" customHeight="1" x14ac:dyDescent="0.3">
      <c r="B24" s="14" t="s">
        <v>19</v>
      </c>
      <c r="C24" s="6"/>
      <c r="D24" s="6"/>
      <c r="E24" s="20" t="s">
        <v>24</v>
      </c>
      <c r="F24" s="20"/>
    </row>
    <row r="26" spans="1:6" x14ac:dyDescent="0.3">
      <c r="A26" s="18"/>
      <c r="B26" s="18"/>
      <c r="C26" s="19"/>
      <c r="D26" s="19"/>
      <c r="E26" s="19"/>
    </row>
  </sheetData>
  <mergeCells count="8">
    <mergeCell ref="A6:F6"/>
    <mergeCell ref="E2:F2"/>
    <mergeCell ref="A9:F9"/>
    <mergeCell ref="A26:B26"/>
    <mergeCell ref="C26:E26"/>
    <mergeCell ref="E24:F24"/>
    <mergeCell ref="A21:F22"/>
    <mergeCell ref="A7:F7"/>
  </mergeCells>
  <printOptions horizontalCentered="1"/>
  <pageMargins left="0.19685039370078741" right="0.19685039370078741" top="0.19685039370078741" bottom="0.19685039370078741" header="0.11811023622047245" footer="0.11811023622047245"/>
  <pageSetup paperSize="9" scale="90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ASUP</cp:lastModifiedBy>
  <cp:lastPrinted>2021-11-22T08:54:15Z</cp:lastPrinted>
  <dcterms:created xsi:type="dcterms:W3CDTF">2012-05-07T08:07:13Z</dcterms:created>
  <dcterms:modified xsi:type="dcterms:W3CDTF">2021-11-23T04:57:48Z</dcterms:modified>
</cp:coreProperties>
</file>